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quintero\Documents\PIC 2016\"/>
    </mc:Choice>
  </mc:AlternateContent>
  <bookViews>
    <workbookView xWindow="0" yWindow="240" windowWidth="20730" windowHeight="8895"/>
  </bookViews>
  <sheets>
    <sheet name="ANEXO D" sheetId="1" r:id="rId1"/>
  </sheets>
  <calcPr calcId="152511"/>
</workbook>
</file>

<file path=xl/calcChain.xml><?xml version="1.0" encoding="utf-8"?>
<calcChain xmlns="http://schemas.openxmlformats.org/spreadsheetml/2006/main">
  <c r="A7" i="1" l="1"/>
</calcChain>
</file>

<file path=xl/sharedStrings.xml><?xml version="1.0" encoding="utf-8"?>
<sst xmlns="http://schemas.openxmlformats.org/spreadsheetml/2006/main" count="249" uniqueCount="140">
  <si>
    <t>Necesidad Institucional</t>
  </si>
  <si>
    <t xml:space="preserve">Dependencias, áreas de trabajo u oficina </t>
  </si>
  <si>
    <t>Nombre del proyecto</t>
  </si>
  <si>
    <t>Necesidad de Capacitación</t>
  </si>
  <si>
    <t>Saber</t>
  </si>
  <si>
    <t>Hacer</t>
  </si>
  <si>
    <t>Ser</t>
  </si>
  <si>
    <t>Población Objetivo por Nivel Jerarquico</t>
  </si>
  <si>
    <t>Técnico</t>
  </si>
  <si>
    <t>Experto</t>
  </si>
  <si>
    <t>Gestor</t>
  </si>
  <si>
    <t>Analista</t>
  </si>
  <si>
    <t>Gerentes /Asesores</t>
  </si>
  <si>
    <t>Temas</t>
  </si>
  <si>
    <t>Métodos o Estrategias de Capacitación</t>
  </si>
  <si>
    <t>Interno</t>
  </si>
  <si>
    <t>Externo</t>
  </si>
  <si>
    <t>Recursos</t>
  </si>
  <si>
    <t>Del Equipo</t>
  </si>
  <si>
    <t>De Talento Humano</t>
  </si>
  <si>
    <t>Fechas</t>
  </si>
  <si>
    <t>Priorización Institucional</t>
  </si>
  <si>
    <t>Alta</t>
  </si>
  <si>
    <t xml:space="preserve">Media </t>
  </si>
  <si>
    <t>Baja</t>
  </si>
  <si>
    <t>Número de Horas</t>
  </si>
  <si>
    <t>Linea Programática</t>
  </si>
  <si>
    <t>X</t>
  </si>
  <si>
    <t>Vo Bo TH</t>
  </si>
  <si>
    <t>Pregunta problema</t>
  </si>
  <si>
    <t>Vocación por el servicio y ética del servidor público.</t>
  </si>
  <si>
    <t>¿Cómo atender de manera oportuna y eficiente los requerimientos de los ciudadanos que acuden a la ANI?</t>
  </si>
  <si>
    <t xml:space="preserve">Conocer los canales de atención.
Manejo del lenguaje.
</t>
  </si>
  <si>
    <t>x</t>
  </si>
  <si>
    <t>Guias y protocolos de manejo de los diferentes canales de comunicación dispuestos para la atención al usuario.
Manejo y tiempos de respuestas para las PQRS.</t>
  </si>
  <si>
    <t>Material POP.
Guias y cartillas.</t>
  </si>
  <si>
    <t>1 mensual</t>
  </si>
  <si>
    <t>Locación.
Ayudas audiovisuales.
Plataforma e- learning.</t>
  </si>
  <si>
    <t>Todas las unidades organizativas de la Agencia.</t>
  </si>
  <si>
    <t>Actitud Positiva.
Amabilidad.
Comunicación acertiva.
Inteligencia emocional.</t>
  </si>
  <si>
    <t xml:space="preserve">Locación.
Ayudas audiovisuales.
</t>
  </si>
  <si>
    <t xml:space="preserve">Material de poyo </t>
  </si>
  <si>
    <t>Vicepresidencia Jurídica - Gerencia de Contractual</t>
  </si>
  <si>
    <t>Contar con conocimientos específicos en materia de mecanismos alternativos de resolución de conflictos y técnicas de negociación y conciliación, con miras a plantear estrategias que prevengan la necesidad de su uso y permitan dar continuidad a la ejecución contractual, a través del manejo adecuado de las situaciones críticas que se presenten dentro de la ejecución contractual.</t>
  </si>
  <si>
    <t>Técnicas de comunicación</t>
  </si>
  <si>
    <t xml:space="preserve">Mecanismos alternativos de solución de conflictos y estrategias de negociación </t>
  </si>
  <si>
    <t>¿Cómo construir y desarrollar estrategias de negociación encaminadas a prevenir el uso de mecanismos alternativos de resolución de conflictos y en su lugar, dar continuidad a la ejecución contractual?</t>
  </si>
  <si>
    <t>marzo 11 y 25, abril 8, 22, mayo 6 y 20, junio 10 y 24</t>
  </si>
  <si>
    <t xml:space="preserve">Es necesario facilitar la comprensión de los aspectos económicos del Contrato Parte General de las APP de Iniciativa Pública y Privada a los profesionales de las diferentes dependencias de la Agencia Nacional de Infraestructura, especialmente de aquellos que dentro de sus obligaciones requieren tener completo dominio de los aspectos definidos en los contratos de los proyectos carreteros.
Por otra parte, se requiere facilitar la comprensión de las diferencias entre el contrato de las APP de Iniciativa Pública e Iniciativa Privada, con el objeto de brindar a los profesionales de la Entidad una mejor conceptualización de los dos esquemas de contratación de los proyectos de APP.  </t>
  </si>
  <si>
    <t>Herramientas para la Planeación, Control y Seguimiento de la gestión.</t>
  </si>
  <si>
    <t>Vicepresidencia Estructuración, Gestión Contractual, Ejecutiva y Jurídica.</t>
  </si>
  <si>
    <t xml:space="preserve"> ¿Cómo lograr que los profesionales de las diferentes dependencias de la Agencia Nacional de Infraestructura tengan una comprensión clara de los aspectos económicos que componen el Contrato – Parte General de las APP de Iniciativa Pública y Privada de los Proyectos Carreteros?</t>
  </si>
  <si>
    <t xml:space="preserve"> - Conocimiento básico de la estructura y contenido del Contrato de las APP de Iniciativa Pública y Privada.
 - Conocimiento de los conceptos de los proyectos de 4G Carreteros.</t>
  </si>
  <si>
    <t xml:space="preserve"> - Comprender los riesgos definidos en la estructuración para cada tipo de iniciativa y cómo es el procedimiento a seguir al momento de materializarse los riesgos.
 - Comprender cómo aplicar las formulas del Contrato - Parte Especial para cada una de las iniciativas.
 - Comprender el rol de la Vicepresidencia de Estructuración en la estructuración de los proyectos de 4G.</t>
  </si>
  <si>
    <t xml:space="preserve"> Compromiso con el fortalecimiento de conocimientos.
 Adoptar criterios sólidos en la aplicación de los aspectos económicos definidos en el Contrato de las Concesiones de proyectos carretero en las diferentes etapas del proyecto.</t>
  </si>
  <si>
    <t xml:space="preserve"> Presentación de las APP de Iniciativa Pública
 Trámites de las APP de Iniciativa Pública
 Aspectos Generales y Económicos del Contrato - Parte General de las Iniciativas Públicas
 Ecuación Contractual y Asignación de Riesgos para las Iniciativas Públicas
Diferencias del Contrato - Parte General, entre las APP de Iniciativa Pública e Iniciativa Privada</t>
  </si>
  <si>
    <t>Primera Sesión: Abril 12 , 19 y 26 
(2pm - 4pm)
Segunda Sesión: Julio 12 ,19 y 26
(2pm - 4pm)
Tercera Sesión: Octubre 11 , 18 y 25
(2pm - 4pm)</t>
  </si>
  <si>
    <t xml:space="preserve">Es necesario fortalecer y consolidar los conocimientos en temas financieros de los profesionales de la Agencia Nacional de Infraestructura que dentro de sus funciones requieran tener una conceptualización, instrumentación y análisis amplio de la modelación financiera.    </t>
  </si>
  <si>
    <t xml:space="preserve">MODELACIÓN FINANCIERA </t>
  </si>
  <si>
    <t>¿Cómo lograr que los profesionales de las diferentes dependencias de la Agencia Nacional de Infraestructura fortalezcan y consoliden sus conocimientos en temas financieros y que adicionalmente tengan una conceptualización, instrumentación y análisis amplio de la modelación financiera?</t>
  </si>
  <si>
    <t xml:space="preserve">Conocimientos intermedios en finanzas. </t>
  </si>
  <si>
    <t xml:space="preserve"> Comprender los supuestos de la modelación financiera en la etapa de estructuración de los proyecto versus el modelo financiero contractual 
 - Analizar de manera efectiva los modelos financieros presentados por los Originadores de Iniciativas Privadas y Estructuradores de Iniciativas Públicas.</t>
  </si>
  <si>
    <t>Compromiso con el fortalecimiento de conocimientos. 
 - Adoptar criterios sólidos en el análisis financiero.</t>
  </si>
  <si>
    <t>Interés y equivalencias
Tasas de Interés
Tasa de Descuento
 Equivalencias en el tiempo
¿Elaborar un modelo financiero es un arte o una ciencia?
 - Principios básicos de la Contabilidad
 - Los estados financieros y sus interrelaciones
 - La Caja es el Rey
 - Caso de estudio: Proyecto Carretero ANI</t>
  </si>
  <si>
    <t xml:space="preserve">
Agosto 09
(2pm a 4pm) .
Agosto 23
(2pm a 4pm)
Agosto 30
(2pm a 4pm) 
Septiembre 06
(2pm a 4pm)
 - Septiembre 13
(2pm a 4pm)   </t>
  </si>
  <si>
    <t>Fortalecimiento a la gestión Institucional</t>
  </si>
  <si>
    <t xml:space="preserve">Se hace necesario conocer los avances en las tecnologías para adelantar proyectos de infraestructura con túneles.  </t>
  </si>
  <si>
    <t>Vicepresidencia de Estructuración, Gestión Contractual, Ejecutiva.</t>
  </si>
  <si>
    <t>Construcción mecanizada de tuneles.</t>
  </si>
  <si>
    <t>¿ Cuales son las nuevas tecnologías para la elaboración de tuneles?</t>
  </si>
  <si>
    <t>Descripción de las alternativas existentes en la excavación mecanizada de túneles.</t>
  </si>
  <si>
    <t xml:space="preserve"> Aplicación práctica en proyectos en marcha y comparación con otros proyectos ya realizados </t>
  </si>
  <si>
    <t xml:space="preserve">Actitud Positiva.
Amabilidad.
Comunicación acertiva.
</t>
  </si>
  <si>
    <t xml:space="preserve">CONCEPTOS GENERALES DE LA EXCAVACIÓN CON TBM.  
TÚNELES EJECUTADOS CON TBM.  
TIPOS DE TUNELADORAS Y SUS USOS.  ELEMENTOS CLAVES DEL DISEÑO DE TÚNELES CON TBM. 
ANÁLISIS DE LAS VENTAJAS DE LA EXCAVACIÓN CON TBM.    
RENDIMIENTOS Y ESTUDIO ECONÓMICO.  </t>
  </si>
  <si>
    <t>Material académico</t>
  </si>
  <si>
    <t>Los servidores públicos que ingresen a la Entidad deben conocer la filosofía de la entidad al igual que los deberes y derechos que como servidores públicos tienen.</t>
  </si>
  <si>
    <t>Cultura Organizacional, innovación y gestión del cambio</t>
  </si>
  <si>
    <t>Inducción - Reinducción.</t>
  </si>
  <si>
    <t>¿ Cómo lograr que los nuevos servidores inicien el proceso de adaptación a la cultura organizacional?</t>
  </si>
  <si>
    <t>Estilos de trabajo, planes y programas, derechos y deberes.</t>
  </si>
  <si>
    <t>Aplicar:
Protocolo de atención telefónica.
Protocolo de atención personal.
Manejo y respuestasd de PQRS.</t>
  </si>
  <si>
    <t>Una mayor adaptación a la filosofia organizacional.</t>
  </si>
  <si>
    <t>Actitud positiva.
Compromiso organizacional.
Manejo de relaciones interpersonales.</t>
  </si>
  <si>
    <t>Direccionamiento Estratégico.
Estructura Organizacional.
Planes y programas.
Derechos y deberes.</t>
  </si>
  <si>
    <t>Plataforma e- learning</t>
  </si>
  <si>
    <t>1 al mes según ingresos de servidores públicos.</t>
  </si>
  <si>
    <t>Aspectos económicos del contato - parte general de las APP de inciativa pública y privada en proyectos carreteros.</t>
  </si>
  <si>
    <t>Los colaboradores de la Agencia para el cumplimiento de las labores diarias deben tener conocimientos básicos financieros que puedan aplicar para el desarrollo de sus proyectos.</t>
  </si>
  <si>
    <t>¿Qué herramientas financieras utilizar para la toma de decisiones?</t>
  </si>
  <si>
    <t>Conceptos y herramientas financieras.</t>
  </si>
  <si>
    <t>Análisis de inforación, de estados financieros.</t>
  </si>
  <si>
    <t>Actitud positiva.
Disposición para el aprendizaje.</t>
  </si>
  <si>
    <t>Conceptos Básicos.
Principios de Contabilidad:
Principios de economía.
Flujos de caja.
Análisis de estados financieros.
Herramientas.</t>
  </si>
  <si>
    <t>Locación y ayudas audiovisuales.</t>
  </si>
  <si>
    <t>1 por cada semestre.</t>
  </si>
  <si>
    <t>FINANZAS BASICAS PARA NO FINANCIEROS</t>
  </si>
  <si>
    <t>Vicepresidencia Administrativa.
Vicepresidencia de Gestión Contractual.
Vicepresidencia Ejecutiva.</t>
  </si>
  <si>
    <t>ACTUALIZACIÓN EN NIFF</t>
  </si>
  <si>
    <t>¿ cuales con las actualizaciones y aplicaciones de la normas en la contabilidad estatal?.</t>
  </si>
  <si>
    <t>Conocer los conceptos.
Clasificación.
Actualizaciones.
Aplicabilidad.</t>
  </si>
  <si>
    <t>Aprender a realizar lso respectivos cargues y seguimiento en las herramientas dispuestas.</t>
  </si>
  <si>
    <t>Trabajo en equipo.
Actitud positiva.
Manejo del cambio.</t>
  </si>
  <si>
    <t>Conceptos y principios.
Uso y aplicabilidad.
Manejo de herramientas.</t>
  </si>
  <si>
    <t xml:space="preserve"> Conocimiento específico de las siguientes temáticas de resolución alternativa de resolución de conflictos</t>
  </si>
  <si>
    <t xml:space="preserve">Plantear objetivos y estrategias de negociación con el propósito de dar solución a situaciones críticas que se presenten y la aplicación de técnicas adecuadas. </t>
  </si>
  <si>
    <t>Actitud positiva.
Actitud conciliadora.
Clima laboral.
Relaciones interpersonales respetuosas.</t>
  </si>
  <si>
    <t>Principios de la negociación.
Técnicas de negociación.
Ejercicios prácticos.</t>
  </si>
  <si>
    <t xml:space="preserve">Se debe impartir una actualización en la aplicación de las normas internacionales NIFF para los profesionales que por el desarrollo de sus funciones deben administrar y controlar los temas contables financieros tanto de los proyectos como de la administrción y funcionamiento de la Agencia. </t>
  </si>
  <si>
    <t>Mayo a Julio.</t>
  </si>
  <si>
    <t xml:space="preserve">Se requiere que tanto funcionarios como contratistas de la ANI presten un servicio de calidad a la ciudadania, lo que incluye atención por canales: presencial, telefónico y escrito. </t>
  </si>
  <si>
    <t>Conozcan los principios del Código único Disciplinario y los principios de la Ley Anticorrupción.</t>
  </si>
  <si>
    <t>Protocolos de Servicio</t>
  </si>
  <si>
    <t>Actualización en Código Único Disciplinario y Ley Anticorrupción.</t>
  </si>
  <si>
    <t>¿ Cómo lograr que los servidores y contratistas conozcan las responsabilidades al trabajar con y para el sector público?</t>
  </si>
  <si>
    <t>Utilizar los diferentes canales y herramientas dispuestas al servicio de los servidores y contratistas.</t>
  </si>
  <si>
    <t>1 por semestre</t>
  </si>
  <si>
    <t>Anexo D. Consolidado de Proyectos de Aprendizaje Institucional 2016</t>
  </si>
  <si>
    <t>Los colaboradores de la Agencia tengan el dominio de un segundo idioma ( Inglés).</t>
  </si>
  <si>
    <t>Aprendizaje del Idioma Inglés.</t>
  </si>
  <si>
    <t>¿ Cómo lograr que los colaboradores tengan un dominio del inglés?</t>
  </si>
  <si>
    <t>Aprender el idioma inglés en un nivel básico en lectura, escritura y pronunciación.</t>
  </si>
  <si>
    <t>Leer, escribir y establecer conversaciones en el idioma inglés.</t>
  </si>
  <si>
    <t>Hablar, leer y escribir.</t>
  </si>
  <si>
    <t>Canales y Herramientas</t>
  </si>
  <si>
    <t>Todo el año</t>
  </si>
  <si>
    <t>40 por nivel</t>
  </si>
  <si>
    <t>Los colaboradores que ejercen la responsabilidad de supervisión de contratos deben conocer los aspectos a realizar seguimiento a las interventorias de contratos.</t>
  </si>
  <si>
    <t>Curso de Supervisión.</t>
  </si>
  <si>
    <t>¿Cuáles y que aspectos son las responsabilidades de un supervisor en la ANI?</t>
  </si>
  <si>
    <t>Conocer los aspectos básicos de la supervisión al igual que sus responsabilidades al asumir este rol en la Entidad.</t>
  </si>
  <si>
    <t xml:space="preserve">Lograr hacer seguimiento y control a los diferentes aspectos de un contrato de conseción. </t>
  </si>
  <si>
    <t>Etapas de un contrato.
Aspectos Técnicos.
Responsabilidades.
Informes.</t>
  </si>
  <si>
    <t>Equipos de computo.</t>
  </si>
  <si>
    <t>Material académico.
Plataforma Virtual.</t>
  </si>
  <si>
    <t>Se requiere que tanto funcionarios como contratistas de la ANI conozcan el sistema de Gestión Documental de la Entidad:</t>
  </si>
  <si>
    <t>Curso Gestión Documental ORFEO.</t>
  </si>
  <si>
    <t>¿ Cúal es y como es el funcionamiento del Sistema de Gestión Documental ORFEO?</t>
  </si>
  <si>
    <t>Conocer el sistema y las funcionalidades del mismo.</t>
  </si>
  <si>
    <t>Como adminsitrar y dominar sl aplicativo ORFEO.</t>
  </si>
  <si>
    <t>Plataforma ORFEO.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</si>
</sst>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_-* #,##0\ _€_-;\-* #,##0\ _€_-;_-* &quot;-&quot;??\ _€_-;_-@_-"/>
  </numFmts>
  <fonts count="11" x14ac:knownFonts="1">
    <font>
      <sz val="11"/>
      <color theme="1"/>
      <name val="Calibri"/>
      <family val="2"/>
      <scheme val="minor"/>
    </font>
    <font>
      <sz val="10"/>
      <name val="Calibri"/>
      <family val="2"/>
    </font>
    <font>
      <sz val="10"/>
      <name val="Calibri"/>
      <family val="2"/>
      <scheme val="minor"/>
    </font>
    <font>
      <sz val="11"/>
      <color theme="1"/>
      <name val="Calibri"/>
      <family val="2"/>
      <scheme val="minor"/>
    </font>
    <font>
      <sz val="10"/>
      <color theme="1"/>
      <name val="Calibri"/>
      <family val="2"/>
      <scheme val="minor"/>
    </font>
    <font>
      <b/>
      <sz val="11"/>
      <color theme="0"/>
      <name val="Candara"/>
      <family val="2"/>
    </font>
    <font>
      <sz val="9"/>
      <color theme="1"/>
      <name val="Calibri"/>
      <family val="2"/>
      <scheme val="minor"/>
    </font>
    <font>
      <b/>
      <sz val="14"/>
      <color theme="1"/>
      <name val="Calibri"/>
      <family val="2"/>
      <scheme val="minor"/>
    </font>
    <font>
      <b/>
      <sz val="10"/>
      <color theme="1"/>
      <name val="Calibri"/>
      <family val="2"/>
      <scheme val="minor"/>
    </font>
    <font>
      <b/>
      <sz val="9"/>
      <name val="Calibri"/>
      <family val="2"/>
      <scheme val="minor"/>
    </font>
    <font>
      <b/>
      <sz val="11"/>
      <color theme="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7"/>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67">
    <xf numFmtId="0" fontId="0" fillId="0" borderId="0" xfId="0"/>
    <xf numFmtId="0" fontId="4" fillId="0" borderId="1" xfId="0" applyFont="1" applyBorder="1" applyAlignment="1">
      <alignment horizontal="center" vertical="center" wrapText="1"/>
    </xf>
    <xf numFmtId="0" fontId="0" fillId="0" borderId="0" xfId="0"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0" fillId="0" borderId="0" xfId="0" applyFill="1" applyAlignment="1">
      <alignment vertical="center" wrapText="1"/>
    </xf>
    <xf numFmtId="0" fontId="4" fillId="0" borderId="1" xfId="0" applyFont="1" applyBorder="1" applyAlignment="1">
      <alignment horizontal="left" vertical="center" wrapText="1"/>
    </xf>
    <xf numFmtId="0" fontId="1" fillId="0" borderId="7"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4" fillId="0" borderId="1" xfId="0" applyFont="1" applyBorder="1" applyAlignment="1">
      <alignment vertical="center" wrapText="1"/>
    </xf>
    <xf numFmtId="0" fontId="0" fillId="0" borderId="0" xfId="0" applyAlignment="1">
      <alignment horizontal="left" vertical="center" wrapText="1"/>
    </xf>
    <xf numFmtId="0" fontId="2" fillId="0" borderId="8" xfId="0" applyFont="1" applyBorder="1" applyAlignment="1">
      <alignment horizontal="center" vertical="center" wrapText="1"/>
    </xf>
    <xf numFmtId="0" fontId="2" fillId="0" borderId="8"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0" xfId="0" applyFill="1" applyAlignment="1">
      <alignment horizontal="left"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4" borderId="0" xfId="0" applyFill="1" applyAlignment="1">
      <alignment vertical="center" wrapText="1"/>
    </xf>
    <xf numFmtId="0" fontId="2" fillId="0" borderId="9" xfId="0" applyFont="1" applyFill="1" applyBorder="1" applyAlignment="1">
      <alignment horizontal="left" vertical="center" wrapText="1"/>
    </xf>
    <xf numFmtId="165" fontId="8" fillId="0" borderId="1" xfId="1"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6" fillId="4" borderId="3" xfId="0" applyFont="1" applyFill="1" applyBorder="1" applyAlignment="1">
      <alignment horizontal="left" vertical="center"/>
    </xf>
    <xf numFmtId="0" fontId="4" fillId="4" borderId="1" xfId="0" applyFont="1" applyFill="1" applyBorder="1" applyAlignment="1">
      <alignment vertical="center" wrapText="1"/>
    </xf>
    <xf numFmtId="165" fontId="4" fillId="0" borderId="1" xfId="1" applyNumberFormat="1" applyFont="1" applyFill="1" applyBorder="1" applyAlignment="1">
      <alignment vertical="center" wrapText="1"/>
    </xf>
    <xf numFmtId="165" fontId="4" fillId="0" borderId="1" xfId="1" applyNumberFormat="1" applyFont="1" applyBorder="1" applyAlignment="1">
      <alignment horizontal="center" vertical="center" wrapText="1"/>
    </xf>
    <xf numFmtId="49" fontId="1"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9" fillId="4" borderId="2" xfId="0" applyFont="1" applyFill="1" applyBorder="1" applyAlignment="1">
      <alignment horizontal="center" vertical="center" readingOrder="1"/>
    </xf>
    <xf numFmtId="16" fontId="4" fillId="0" borderId="1" xfId="0" applyNumberFormat="1" applyFont="1" applyFill="1" applyBorder="1" applyAlignment="1">
      <alignment vertical="center" wrapText="1"/>
    </xf>
    <xf numFmtId="0" fontId="4" fillId="0" borderId="2" xfId="0" applyFont="1" applyBorder="1" applyAlignment="1">
      <alignment vertical="center" wrapText="1"/>
    </xf>
    <xf numFmtId="0" fontId="2" fillId="0" borderId="2"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8" fillId="4" borderId="2" xfId="0" applyFont="1" applyFill="1" applyBorder="1" applyAlignment="1">
      <alignment horizontal="center" vertical="center" wrapText="1"/>
    </xf>
    <xf numFmtId="0" fontId="4" fillId="4" borderId="2" xfId="0" applyFont="1" applyFill="1" applyBorder="1" applyAlignment="1">
      <alignment vertical="center" wrapText="1"/>
    </xf>
    <xf numFmtId="0" fontId="0" fillId="0" borderId="1" xfId="0" applyBorder="1" applyAlignment="1">
      <alignment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9" fillId="4" borderId="1" xfId="0" applyFont="1" applyFill="1" applyBorder="1" applyAlignment="1">
      <alignment horizontal="center" vertical="center" readingOrder="1"/>
    </xf>
    <xf numFmtId="0" fontId="8" fillId="0" borderId="2" xfId="0" applyFont="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7" fillId="0" borderId="0" xfId="0" applyFont="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
  <sheetViews>
    <sheetView tabSelected="1" zoomScale="60" zoomScaleNormal="60" workbookViewId="0">
      <pane xSplit="1" ySplit="4" topLeftCell="B5" activePane="bottomRight" state="frozen"/>
      <selection pane="topRight" activeCell="B1" sqref="B1"/>
      <selection pane="bottomLeft" activeCell="A5" sqref="A5"/>
      <selection pane="bottomRight" activeCell="B16" sqref="B16"/>
    </sheetView>
  </sheetViews>
  <sheetFormatPr baseColWidth="10" defaultRowHeight="15" x14ac:dyDescent="0.25"/>
  <cols>
    <col min="1" max="1" width="4.42578125" style="13" customWidth="1"/>
    <col min="2" max="2" width="33.7109375" style="13" customWidth="1"/>
    <col min="3" max="3" width="24.140625" style="15" customWidth="1"/>
    <col min="4" max="4" width="16.5703125" style="2" customWidth="1"/>
    <col min="5" max="5" width="18.28515625" style="13" customWidth="1"/>
    <col min="6" max="6" width="31" style="13" customWidth="1"/>
    <col min="7" max="7" width="30.7109375" style="13" customWidth="1"/>
    <col min="8" max="8" width="24.42578125" style="13" customWidth="1"/>
    <col min="9" max="9" width="26.140625" style="13" customWidth="1"/>
    <col min="10" max="10" width="22.5703125" style="13" customWidth="1"/>
    <col min="11" max="11" width="12.28515625" style="13" customWidth="1"/>
    <col min="12" max="12" width="21.140625" style="13" customWidth="1"/>
    <col min="13" max="13" width="15.42578125" style="13" customWidth="1"/>
    <col min="14" max="14" width="16.85546875" style="13" customWidth="1"/>
    <col min="15" max="15" width="41.85546875" style="13" customWidth="1"/>
    <col min="16" max="16" width="19.7109375" style="13" customWidth="1"/>
    <col min="17" max="17" width="22.42578125" style="13" customWidth="1"/>
    <col min="18" max="18" width="24.140625" style="13" customWidth="1"/>
    <col min="19" max="19" width="14.140625" style="13" customWidth="1"/>
    <col min="20" max="20" width="13.42578125" style="13" customWidth="1"/>
    <col min="21" max="21" width="10.140625" style="13" customWidth="1"/>
    <col min="22" max="22" width="8.42578125" style="13" customWidth="1"/>
    <col min="23" max="23" width="8.7109375" style="13" customWidth="1"/>
    <col min="24" max="24" width="8.140625" style="13" customWidth="1"/>
    <col min="25" max="16384" width="11.42578125" style="13"/>
  </cols>
  <sheetData>
    <row r="1" spans="1:25" ht="18.75" x14ac:dyDescent="0.25">
      <c r="B1" s="57" t="s">
        <v>116</v>
      </c>
      <c r="C1" s="57"/>
      <c r="D1" s="57"/>
      <c r="E1" s="57"/>
      <c r="F1" s="57"/>
      <c r="G1" s="57"/>
      <c r="H1" s="57"/>
      <c r="I1" s="57"/>
      <c r="J1" s="57"/>
      <c r="K1" s="57"/>
      <c r="L1" s="57"/>
      <c r="M1" s="57"/>
      <c r="N1" s="57"/>
      <c r="O1" s="57"/>
      <c r="P1" s="57"/>
      <c r="Q1" s="57"/>
      <c r="R1" s="57"/>
      <c r="S1" s="57"/>
      <c r="T1" s="57"/>
      <c r="U1" s="57"/>
      <c r="V1" s="57"/>
      <c r="W1" s="57"/>
      <c r="X1" s="57"/>
    </row>
    <row r="2" spans="1:25" x14ac:dyDescent="0.25">
      <c r="C2" s="21"/>
      <c r="E2" s="7"/>
    </row>
    <row r="3" spans="1:25" ht="75.75" customHeight="1" x14ac:dyDescent="0.25">
      <c r="B3" s="65" t="s">
        <v>0</v>
      </c>
      <c r="C3" s="65" t="s">
        <v>26</v>
      </c>
      <c r="D3" s="64" t="s">
        <v>1</v>
      </c>
      <c r="E3" s="64" t="s">
        <v>2</v>
      </c>
      <c r="F3" s="64" t="s">
        <v>29</v>
      </c>
      <c r="G3" s="58" t="s">
        <v>3</v>
      </c>
      <c r="H3" s="59"/>
      <c r="I3" s="60"/>
      <c r="J3" s="61" t="s">
        <v>7</v>
      </c>
      <c r="K3" s="62"/>
      <c r="L3" s="62"/>
      <c r="M3" s="62"/>
      <c r="N3" s="63"/>
      <c r="O3" s="65" t="s">
        <v>13</v>
      </c>
      <c r="P3" s="64" t="s">
        <v>14</v>
      </c>
      <c r="Q3" s="64"/>
      <c r="R3" s="61" t="s">
        <v>17</v>
      </c>
      <c r="S3" s="63"/>
      <c r="T3" s="64" t="s">
        <v>20</v>
      </c>
      <c r="U3" s="64" t="s">
        <v>25</v>
      </c>
      <c r="V3" s="61" t="s">
        <v>21</v>
      </c>
      <c r="W3" s="62"/>
      <c r="X3" s="63"/>
      <c r="Y3" s="22" t="s">
        <v>28</v>
      </c>
    </row>
    <row r="4" spans="1:25" ht="28.5" customHeight="1" x14ac:dyDescent="0.25">
      <c r="B4" s="66"/>
      <c r="C4" s="66"/>
      <c r="D4" s="64"/>
      <c r="E4" s="64"/>
      <c r="F4" s="64"/>
      <c r="G4" s="22" t="s">
        <v>4</v>
      </c>
      <c r="H4" s="22" t="s">
        <v>5</v>
      </c>
      <c r="I4" s="22" t="s">
        <v>6</v>
      </c>
      <c r="J4" s="22" t="s">
        <v>12</v>
      </c>
      <c r="K4" s="22" t="s">
        <v>9</v>
      </c>
      <c r="L4" s="22" t="s">
        <v>10</v>
      </c>
      <c r="M4" s="22" t="s">
        <v>11</v>
      </c>
      <c r="N4" s="22" t="s">
        <v>8</v>
      </c>
      <c r="O4" s="66"/>
      <c r="P4" s="23" t="s">
        <v>15</v>
      </c>
      <c r="Q4" s="24" t="s">
        <v>16</v>
      </c>
      <c r="R4" s="24" t="s">
        <v>18</v>
      </c>
      <c r="S4" s="24" t="s">
        <v>19</v>
      </c>
      <c r="T4" s="64"/>
      <c r="U4" s="64"/>
      <c r="V4" s="22" t="s">
        <v>22</v>
      </c>
      <c r="W4" s="22" t="s">
        <v>23</v>
      </c>
      <c r="X4" s="22" t="s">
        <v>24</v>
      </c>
      <c r="Y4" s="22"/>
    </row>
    <row r="5" spans="1:25" s="7" customFormat="1" ht="93" customHeight="1" x14ac:dyDescent="0.25">
      <c r="A5" s="25">
        <v>1</v>
      </c>
      <c r="B5" s="9" t="s">
        <v>109</v>
      </c>
      <c r="C5" s="3" t="s">
        <v>30</v>
      </c>
      <c r="D5" s="17" t="s">
        <v>38</v>
      </c>
      <c r="E5" s="5" t="s">
        <v>111</v>
      </c>
      <c r="F5" s="10" t="s">
        <v>31</v>
      </c>
      <c r="G5" s="4" t="s">
        <v>32</v>
      </c>
      <c r="H5" s="4" t="s">
        <v>80</v>
      </c>
      <c r="I5" s="4" t="s">
        <v>39</v>
      </c>
      <c r="J5" s="19" t="s">
        <v>27</v>
      </c>
      <c r="K5" s="19" t="s">
        <v>27</v>
      </c>
      <c r="L5" s="19" t="s">
        <v>27</v>
      </c>
      <c r="M5" s="19" t="s">
        <v>27</v>
      </c>
      <c r="N5" s="19" t="s">
        <v>27</v>
      </c>
      <c r="O5" s="5" t="s">
        <v>34</v>
      </c>
      <c r="P5" s="19" t="s">
        <v>27</v>
      </c>
      <c r="Q5" s="19"/>
      <c r="R5" s="5" t="s">
        <v>35</v>
      </c>
      <c r="S5" s="5" t="s">
        <v>37</v>
      </c>
      <c r="T5" s="6" t="s">
        <v>36</v>
      </c>
      <c r="U5" s="32">
        <v>3</v>
      </c>
      <c r="V5" s="28" t="s">
        <v>33</v>
      </c>
      <c r="W5" s="28"/>
      <c r="X5" s="28"/>
      <c r="Y5" s="29"/>
    </row>
    <row r="6" spans="1:25" ht="99.75" customHeight="1" x14ac:dyDescent="0.25">
      <c r="A6" s="25">
        <v>2</v>
      </c>
      <c r="B6" s="14" t="s">
        <v>43</v>
      </c>
      <c r="C6" s="3" t="s">
        <v>44</v>
      </c>
      <c r="D6" s="16" t="s">
        <v>42</v>
      </c>
      <c r="E6" s="5" t="s">
        <v>45</v>
      </c>
      <c r="F6" s="11" t="s">
        <v>46</v>
      </c>
      <c r="G6" s="12" t="s">
        <v>103</v>
      </c>
      <c r="H6" s="12" t="s">
        <v>104</v>
      </c>
      <c r="I6" s="12" t="s">
        <v>105</v>
      </c>
      <c r="J6" s="20" t="s">
        <v>27</v>
      </c>
      <c r="K6" s="20" t="s">
        <v>27</v>
      </c>
      <c r="L6" s="20"/>
      <c r="M6" s="20"/>
      <c r="N6" s="20"/>
      <c r="O6" s="14" t="s">
        <v>106</v>
      </c>
      <c r="P6" s="20" t="s">
        <v>27</v>
      </c>
      <c r="Q6" s="20"/>
      <c r="R6" s="8" t="s">
        <v>41</v>
      </c>
      <c r="S6" s="5" t="s">
        <v>40</v>
      </c>
      <c r="T6" s="14" t="s">
        <v>47</v>
      </c>
      <c r="U6" s="33">
        <v>20</v>
      </c>
      <c r="V6" s="28" t="s">
        <v>27</v>
      </c>
      <c r="W6" s="28"/>
      <c r="X6" s="28"/>
      <c r="Y6" s="29"/>
    </row>
    <row r="7" spans="1:25" s="7" customFormat="1" ht="282" customHeight="1" x14ac:dyDescent="0.25">
      <c r="A7" s="25">
        <f>A6+1</f>
        <v>3</v>
      </c>
      <c r="B7" s="6" t="s">
        <v>48</v>
      </c>
      <c r="C7" s="3" t="s">
        <v>49</v>
      </c>
      <c r="D7" s="17" t="s">
        <v>50</v>
      </c>
      <c r="E7" s="5" t="s">
        <v>86</v>
      </c>
      <c r="F7" s="26" t="s">
        <v>51</v>
      </c>
      <c r="G7" s="4" t="s">
        <v>52</v>
      </c>
      <c r="H7" s="4" t="s">
        <v>53</v>
      </c>
      <c r="I7" s="34" t="s">
        <v>54</v>
      </c>
      <c r="J7" s="19" t="s">
        <v>27</v>
      </c>
      <c r="K7" s="19" t="s">
        <v>27</v>
      </c>
      <c r="L7" s="19" t="s">
        <v>27</v>
      </c>
      <c r="M7" s="19"/>
      <c r="N7" s="19"/>
      <c r="O7" s="6" t="s">
        <v>55</v>
      </c>
      <c r="P7" s="19" t="s">
        <v>27</v>
      </c>
      <c r="Q7" s="19" t="s">
        <v>27</v>
      </c>
      <c r="R7" s="8" t="s">
        <v>41</v>
      </c>
      <c r="S7" s="5" t="s">
        <v>40</v>
      </c>
      <c r="T7" s="35" t="s">
        <v>56</v>
      </c>
      <c r="U7" s="27">
        <v>18</v>
      </c>
      <c r="V7" s="28" t="s">
        <v>27</v>
      </c>
      <c r="W7" s="30"/>
      <c r="X7" s="28"/>
      <c r="Y7" s="29"/>
    </row>
    <row r="8" spans="1:25" ht="175.5" customHeight="1" x14ac:dyDescent="0.25">
      <c r="A8" s="25">
        <v>4</v>
      </c>
      <c r="B8" s="18" t="s">
        <v>57</v>
      </c>
      <c r="C8" s="3" t="s">
        <v>49</v>
      </c>
      <c r="D8" s="17" t="s">
        <v>38</v>
      </c>
      <c r="E8" s="5" t="s">
        <v>58</v>
      </c>
      <c r="F8" s="11" t="s">
        <v>59</v>
      </c>
      <c r="G8" s="14" t="s">
        <v>60</v>
      </c>
      <c r="H8" s="14" t="s">
        <v>61</v>
      </c>
      <c r="I8" s="14" t="s">
        <v>62</v>
      </c>
      <c r="J8" s="20" t="s">
        <v>27</v>
      </c>
      <c r="K8" s="20" t="s">
        <v>27</v>
      </c>
      <c r="L8" s="20" t="s">
        <v>27</v>
      </c>
      <c r="M8" s="20" t="s">
        <v>27</v>
      </c>
      <c r="N8" s="20"/>
      <c r="O8" s="14" t="s">
        <v>63</v>
      </c>
      <c r="P8" s="20" t="s">
        <v>27</v>
      </c>
      <c r="Q8" s="20"/>
      <c r="R8" s="8" t="s">
        <v>41</v>
      </c>
      <c r="S8" s="5" t="s">
        <v>40</v>
      </c>
      <c r="T8" s="35" t="s">
        <v>64</v>
      </c>
      <c r="U8" s="1">
        <v>10</v>
      </c>
      <c r="V8" s="31"/>
      <c r="W8" s="36" t="s">
        <v>27</v>
      </c>
      <c r="X8" s="31"/>
      <c r="Y8" s="31"/>
    </row>
    <row r="9" spans="1:25" ht="107.25" customHeight="1" x14ac:dyDescent="0.25">
      <c r="A9" s="25">
        <v>5</v>
      </c>
      <c r="B9" s="18" t="s">
        <v>66</v>
      </c>
      <c r="C9" s="3" t="s">
        <v>65</v>
      </c>
      <c r="D9" s="17" t="s">
        <v>67</v>
      </c>
      <c r="E9" s="5" t="s">
        <v>68</v>
      </c>
      <c r="F9" s="11" t="s">
        <v>69</v>
      </c>
      <c r="G9" s="14" t="s">
        <v>70</v>
      </c>
      <c r="H9" s="14" t="s">
        <v>71</v>
      </c>
      <c r="I9" s="14" t="s">
        <v>72</v>
      </c>
      <c r="J9" s="20" t="s">
        <v>27</v>
      </c>
      <c r="K9" s="20" t="s">
        <v>27</v>
      </c>
      <c r="L9" s="20" t="s">
        <v>27</v>
      </c>
      <c r="M9" s="20"/>
      <c r="N9" s="20"/>
      <c r="O9" s="14" t="s">
        <v>73</v>
      </c>
      <c r="P9" s="20"/>
      <c r="Q9" s="20" t="s">
        <v>27</v>
      </c>
      <c r="R9" s="8" t="s">
        <v>74</v>
      </c>
      <c r="S9" s="5" t="s">
        <v>40</v>
      </c>
      <c r="T9" s="37">
        <v>42426</v>
      </c>
      <c r="U9" s="1">
        <v>4</v>
      </c>
      <c r="V9" s="31"/>
      <c r="W9" s="36" t="s">
        <v>27</v>
      </c>
      <c r="X9" s="31"/>
      <c r="Y9" s="31"/>
    </row>
    <row r="10" spans="1:25" ht="111.75" customHeight="1" x14ac:dyDescent="0.25">
      <c r="A10" s="25">
        <v>6</v>
      </c>
      <c r="B10" s="18" t="s">
        <v>75</v>
      </c>
      <c r="C10" s="3" t="s">
        <v>76</v>
      </c>
      <c r="D10" s="17" t="s">
        <v>38</v>
      </c>
      <c r="E10" s="5" t="s">
        <v>77</v>
      </c>
      <c r="F10" s="11" t="s">
        <v>78</v>
      </c>
      <c r="G10" s="14" t="s">
        <v>79</v>
      </c>
      <c r="H10" s="14" t="s">
        <v>81</v>
      </c>
      <c r="I10" s="14" t="s">
        <v>82</v>
      </c>
      <c r="J10" s="53" t="s">
        <v>27</v>
      </c>
      <c r="K10" s="53" t="s">
        <v>27</v>
      </c>
      <c r="L10" s="53" t="s">
        <v>27</v>
      </c>
      <c r="M10" s="53" t="s">
        <v>27</v>
      </c>
      <c r="N10" s="53" t="s">
        <v>27</v>
      </c>
      <c r="O10" s="14" t="s">
        <v>83</v>
      </c>
      <c r="P10" s="20" t="s">
        <v>27</v>
      </c>
      <c r="Q10" s="20"/>
      <c r="R10" s="8"/>
      <c r="S10" s="5" t="s">
        <v>84</v>
      </c>
      <c r="T10" s="5" t="s">
        <v>85</v>
      </c>
      <c r="U10" s="1">
        <v>1</v>
      </c>
      <c r="V10" s="28" t="s">
        <v>27</v>
      </c>
      <c r="W10" s="36"/>
      <c r="X10" s="31"/>
      <c r="Y10" s="31"/>
    </row>
    <row r="11" spans="1:25" ht="81" customHeight="1" x14ac:dyDescent="0.25">
      <c r="A11" s="25">
        <v>7</v>
      </c>
      <c r="B11" s="18" t="s">
        <v>87</v>
      </c>
      <c r="C11" s="3" t="s">
        <v>65</v>
      </c>
      <c r="D11" s="17" t="s">
        <v>38</v>
      </c>
      <c r="E11" s="5" t="s">
        <v>95</v>
      </c>
      <c r="F11" s="11" t="s">
        <v>88</v>
      </c>
      <c r="G11" s="14" t="s">
        <v>89</v>
      </c>
      <c r="H11" s="14" t="s">
        <v>90</v>
      </c>
      <c r="I11" s="14" t="s">
        <v>91</v>
      </c>
      <c r="J11" s="53" t="s">
        <v>27</v>
      </c>
      <c r="K11" s="53" t="s">
        <v>27</v>
      </c>
      <c r="L11" s="53" t="s">
        <v>27</v>
      </c>
      <c r="M11" s="53" t="s">
        <v>27</v>
      </c>
      <c r="N11" s="53" t="s">
        <v>27</v>
      </c>
      <c r="O11" s="14" t="s">
        <v>92</v>
      </c>
      <c r="P11" s="20" t="s">
        <v>27</v>
      </c>
      <c r="Q11" s="20"/>
      <c r="R11" s="8" t="s">
        <v>74</v>
      </c>
      <c r="S11" s="5" t="s">
        <v>93</v>
      </c>
      <c r="T11" s="35" t="s">
        <v>94</v>
      </c>
      <c r="U11" s="1">
        <v>20</v>
      </c>
      <c r="V11" s="31"/>
      <c r="W11" s="36" t="s">
        <v>27</v>
      </c>
      <c r="X11" s="31"/>
      <c r="Y11" s="31"/>
    </row>
    <row r="12" spans="1:25" ht="111.75" customHeight="1" x14ac:dyDescent="0.25">
      <c r="A12" s="25">
        <v>8</v>
      </c>
      <c r="B12" s="38" t="s">
        <v>107</v>
      </c>
      <c r="C12" s="39" t="s">
        <v>65</v>
      </c>
      <c r="D12" s="40" t="s">
        <v>96</v>
      </c>
      <c r="E12" s="41" t="s">
        <v>97</v>
      </c>
      <c r="F12" s="42" t="s">
        <v>98</v>
      </c>
      <c r="G12" s="38" t="s">
        <v>99</v>
      </c>
      <c r="H12" s="38" t="s">
        <v>100</v>
      </c>
      <c r="I12" s="38" t="s">
        <v>101</v>
      </c>
      <c r="J12" s="53" t="s">
        <v>27</v>
      </c>
      <c r="K12" s="53" t="s">
        <v>27</v>
      </c>
      <c r="L12" s="53" t="s">
        <v>27</v>
      </c>
      <c r="M12" s="53" t="s">
        <v>27</v>
      </c>
      <c r="N12" s="53" t="s">
        <v>27</v>
      </c>
      <c r="O12" s="38" t="s">
        <v>102</v>
      </c>
      <c r="P12" s="52" t="s">
        <v>27</v>
      </c>
      <c r="Q12" s="52" t="s">
        <v>27</v>
      </c>
      <c r="R12" s="44" t="s">
        <v>74</v>
      </c>
      <c r="S12" s="41" t="s">
        <v>93</v>
      </c>
      <c r="T12" s="41" t="s">
        <v>108</v>
      </c>
      <c r="U12" s="43">
        <v>8</v>
      </c>
      <c r="V12" s="45" t="s">
        <v>27</v>
      </c>
      <c r="W12" s="36"/>
      <c r="X12" s="46"/>
      <c r="Y12" s="46"/>
    </row>
    <row r="13" spans="1:25" ht="65.25" customHeight="1" x14ac:dyDescent="0.25">
      <c r="A13" s="25">
        <v>9</v>
      </c>
      <c r="B13" s="48" t="s">
        <v>110</v>
      </c>
      <c r="C13" s="3" t="s">
        <v>30</v>
      </c>
      <c r="D13" s="49" t="s">
        <v>38</v>
      </c>
      <c r="E13" s="48" t="s">
        <v>112</v>
      </c>
      <c r="F13" s="48" t="s">
        <v>113</v>
      </c>
      <c r="G13" s="14" t="s">
        <v>99</v>
      </c>
      <c r="H13" s="48" t="s">
        <v>114</v>
      </c>
      <c r="I13" s="14" t="s">
        <v>101</v>
      </c>
      <c r="J13" s="53" t="s">
        <v>27</v>
      </c>
      <c r="K13" s="53" t="s">
        <v>27</v>
      </c>
      <c r="L13" s="53" t="s">
        <v>27</v>
      </c>
      <c r="M13" s="53" t="s">
        <v>27</v>
      </c>
      <c r="N13" s="53" t="s">
        <v>27</v>
      </c>
      <c r="O13" s="14" t="s">
        <v>102</v>
      </c>
      <c r="P13" s="53" t="s">
        <v>27</v>
      </c>
      <c r="Q13" s="53" t="s">
        <v>27</v>
      </c>
      <c r="R13" s="8" t="s">
        <v>74</v>
      </c>
      <c r="S13" s="5" t="s">
        <v>93</v>
      </c>
      <c r="T13" s="47" t="s">
        <v>115</v>
      </c>
      <c r="U13" s="50">
        <v>4</v>
      </c>
      <c r="V13" s="28" t="s">
        <v>27</v>
      </c>
      <c r="W13" s="51"/>
      <c r="X13" s="31"/>
      <c r="Y13" s="31"/>
    </row>
    <row r="14" spans="1:25" ht="60" x14ac:dyDescent="0.25">
      <c r="A14" s="25">
        <v>10</v>
      </c>
      <c r="B14" s="47" t="s">
        <v>117</v>
      </c>
      <c r="C14" s="54" t="s">
        <v>44</v>
      </c>
      <c r="D14" s="49" t="s">
        <v>38</v>
      </c>
      <c r="E14" s="47" t="s">
        <v>118</v>
      </c>
      <c r="F14" s="47" t="s">
        <v>119</v>
      </c>
      <c r="G14" s="47" t="s">
        <v>120</v>
      </c>
      <c r="H14" s="47" t="s">
        <v>121</v>
      </c>
      <c r="I14" s="14" t="s">
        <v>101</v>
      </c>
      <c r="J14" s="55" t="s">
        <v>27</v>
      </c>
      <c r="K14" s="55" t="s">
        <v>27</v>
      </c>
      <c r="L14" s="55" t="s">
        <v>27</v>
      </c>
      <c r="M14" s="55" t="s">
        <v>27</v>
      </c>
      <c r="N14" s="55" t="s">
        <v>27</v>
      </c>
      <c r="O14" s="47" t="s">
        <v>122</v>
      </c>
      <c r="P14" s="55"/>
      <c r="Q14" s="55" t="s">
        <v>27</v>
      </c>
      <c r="R14" s="47"/>
      <c r="S14" s="47" t="s">
        <v>123</v>
      </c>
      <c r="T14" s="47" t="s">
        <v>124</v>
      </c>
      <c r="U14" s="47" t="s">
        <v>125</v>
      </c>
      <c r="V14" s="28"/>
      <c r="W14" s="51" t="s">
        <v>27</v>
      </c>
      <c r="X14" s="31"/>
      <c r="Y14" s="31"/>
    </row>
    <row r="15" spans="1:25" ht="90" x14ac:dyDescent="0.25">
      <c r="A15" s="25">
        <v>11</v>
      </c>
      <c r="B15" s="47" t="s">
        <v>126</v>
      </c>
      <c r="C15" s="3" t="s">
        <v>65</v>
      </c>
      <c r="D15" s="50" t="s">
        <v>67</v>
      </c>
      <c r="E15" s="47" t="s">
        <v>127</v>
      </c>
      <c r="F15" s="47" t="s">
        <v>128</v>
      </c>
      <c r="G15" s="47" t="s">
        <v>129</v>
      </c>
      <c r="H15" s="47" t="s">
        <v>130</v>
      </c>
      <c r="I15" s="14" t="s">
        <v>101</v>
      </c>
      <c r="J15" s="56"/>
      <c r="K15" s="56" t="s">
        <v>27</v>
      </c>
      <c r="L15" s="56" t="s">
        <v>27</v>
      </c>
      <c r="M15" s="56" t="s">
        <v>27</v>
      </c>
      <c r="N15" s="56"/>
      <c r="O15" s="47" t="s">
        <v>131</v>
      </c>
      <c r="P15" s="55" t="s">
        <v>27</v>
      </c>
      <c r="Q15" s="47"/>
      <c r="R15" s="47" t="s">
        <v>132</v>
      </c>
      <c r="S15" s="47" t="s">
        <v>133</v>
      </c>
      <c r="T15" s="47" t="s">
        <v>124</v>
      </c>
      <c r="U15" s="50">
        <v>1</v>
      </c>
      <c r="V15" s="28" t="s">
        <v>27</v>
      </c>
      <c r="W15" s="51"/>
      <c r="X15" s="31"/>
      <c r="Y15" s="31"/>
    </row>
    <row r="16" spans="1:25" ht="60" x14ac:dyDescent="0.25">
      <c r="A16" s="25">
        <v>12</v>
      </c>
      <c r="B16" s="9" t="s">
        <v>134</v>
      </c>
      <c r="C16" s="3" t="s">
        <v>65</v>
      </c>
      <c r="D16" s="49" t="s">
        <v>38</v>
      </c>
      <c r="E16" s="47" t="s">
        <v>135</v>
      </c>
      <c r="F16" s="47" t="s">
        <v>136</v>
      </c>
      <c r="G16" s="47" t="s">
        <v>137</v>
      </c>
      <c r="H16" s="47" t="s">
        <v>138</v>
      </c>
      <c r="I16" s="14" t="s">
        <v>101</v>
      </c>
      <c r="J16" s="55" t="s">
        <v>27</v>
      </c>
      <c r="K16" s="55" t="s">
        <v>27</v>
      </c>
      <c r="L16" s="55" t="s">
        <v>27</v>
      </c>
      <c r="M16" s="55" t="s">
        <v>27</v>
      </c>
      <c r="N16" s="55" t="s">
        <v>27</v>
      </c>
      <c r="O16" s="47" t="s">
        <v>139</v>
      </c>
      <c r="P16" s="47" t="s">
        <v>27</v>
      </c>
      <c r="Q16" s="47"/>
      <c r="R16" s="47" t="s">
        <v>132</v>
      </c>
      <c r="S16" s="47" t="s">
        <v>133</v>
      </c>
      <c r="T16" s="47" t="s">
        <v>124</v>
      </c>
      <c r="U16" s="47">
        <v>2</v>
      </c>
      <c r="V16" s="28" t="s">
        <v>27</v>
      </c>
      <c r="W16" s="51"/>
      <c r="X16" s="31"/>
      <c r="Y16" s="31"/>
    </row>
  </sheetData>
  <mergeCells count="14">
    <mergeCell ref="B1:X1"/>
    <mergeCell ref="G3:I3"/>
    <mergeCell ref="J3:N3"/>
    <mergeCell ref="P3:Q3"/>
    <mergeCell ref="R3:S3"/>
    <mergeCell ref="V3:X3"/>
    <mergeCell ref="T3:T4"/>
    <mergeCell ref="U3:U4"/>
    <mergeCell ref="O3:O4"/>
    <mergeCell ref="B3:B4"/>
    <mergeCell ref="C3:C4"/>
    <mergeCell ref="D3:D4"/>
    <mergeCell ref="E3:E4"/>
    <mergeCell ref="F3:F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Enrique Moreno Barbosa</dc:creator>
  <cp:lastModifiedBy>Diego Omar Quintero Collazos</cp:lastModifiedBy>
  <dcterms:created xsi:type="dcterms:W3CDTF">2014-05-07T18:17:48Z</dcterms:created>
  <dcterms:modified xsi:type="dcterms:W3CDTF">2016-07-14T19:31:06Z</dcterms:modified>
</cp:coreProperties>
</file>